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2435" tabRatio="500"/>
  </bookViews>
  <sheets>
    <sheet name="Leht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2" i="1"/>
  <c r="H53"/>
  <c r="H54"/>
  <c r="H55"/>
  <c r="H56"/>
  <c r="H57"/>
  <c r="H58"/>
  <c r="H59"/>
  <c r="H60"/>
  <c r="H61"/>
  <c r="H62"/>
  <c r="H63"/>
  <c r="H64"/>
  <c r="H65"/>
  <c r="H51"/>
  <c r="H46"/>
  <c r="H47"/>
  <c r="H48"/>
  <c r="H45"/>
  <c r="H49"/>
  <c r="H66" l="1"/>
</calcChain>
</file>

<file path=xl/sharedStrings.xml><?xml version="1.0" encoding="utf-8"?>
<sst xmlns="http://schemas.openxmlformats.org/spreadsheetml/2006/main" count="147" uniqueCount="98">
  <si>
    <t>Hankedokument</t>
  </si>
  <si>
    <t>Hankija: Aktsiaselts Järvamaa Haigla</t>
  </si>
  <si>
    <t>Hanke tehniline kirjeldus, pakkumusevorm ja Pakkuja kinnitused, et Pakkumus vastab Hankija poolt käesolevas hankedokumendis esitatud</t>
  </si>
  <si>
    <t>tingimustele.</t>
  </si>
  <si>
    <t>Aktsiaselts Järvamaa Haigla kutsub kõiki hankest huvitatud isikuid ja võimalikke pakkujaid osalema alla lihthanke piirmäära jääval riigihankel</t>
  </si>
  <si>
    <t>tingimustega palume tutvuda käesolevas dokumendis.</t>
  </si>
  <si>
    <t xml:space="preserve">aadressile hiljemalt eelnimetatud tähtpäevaks ja kellaajaks, ei osale pakkumismenetluses. Tingimuslike pakkumuste esitamine ei ole lubatud. </t>
  </si>
  <si>
    <t>Tingimuslikud pakkumused kuuluvad viivitamatult tagasilükkamisele.</t>
  </si>
  <si>
    <t xml:space="preserve">Kogu käesolevat hankemenetlust, hankeobjekti puudutavaid tehnilisi ning muid hankemenetlusega seotud küsimusi puudutav suhtlus toimub </t>
  </si>
  <si>
    <t xml:space="preserve">üksnes elektrooniliste kandjate kaudu, pöördumisel aadressile haigla@jmh.ee. Hankija teeb kõik käesolevast pakkumuste esitamise </t>
  </si>
  <si>
    <t xml:space="preserve">ettepanekust tulenevad küsimused ja/või tehnilise kirjelduse osas esitatud küsimused koos vastustega avalikult teatavaks Hankija kodulehel </t>
  </si>
  <si>
    <t>www.jmh.ee, hangete teemalehel. Hankija ei avalikusta oma kodulehel konkreetse küsimuse esitanud ettevõtja ja/või tema esindaja nimesid.</t>
  </si>
  <si>
    <t xml:space="preserve">Iga viidet, mille Hankija teeb käesolevas dokumendis mõnele RHS § 88 lg 2 nimetatud alusele kui pakkumuse tehnilisele kirjeldusele vastavuse </t>
  </si>
  <si>
    <t>kriteeriumile, tuleb lugeda selliselt, et see on täiendatud märkega „või sellega samaväärne“.</t>
  </si>
  <si>
    <t xml:space="preserve">Iga viidet, mille Hankija teeb käesolevas dokumendis ostuallikale, protsessile, kaubamärgile, patendile, tüübile, päritolule või tootmisviisile, </t>
  </si>
  <si>
    <t>tuleb lugeda selliselt, et see on täiendatud märkega „või sellega samaväärne“.</t>
  </si>
  <si>
    <t>Samaväärsus tähendab täpselt samu kasutusomadusi ja funktsionaalsusi. Samaväärsuse korral tuleb pakkujal pakkumuses esitada seda tõendavad</t>
  </si>
  <si>
    <t>dokumendid.</t>
  </si>
  <si>
    <t>Pakkumuste hindamiskriteeriumiks on madalaim maksumus.</t>
  </si>
  <si>
    <t>Hankija jätab endale õiguse kõikide pakkumuste tagasi lükkamiseks.</t>
  </si>
  <si>
    <t xml:space="preserve">Eduka pakkujaga sõlmitakse hankeleping. Poolte vahelisele hankelepingule kohaldatakse Eesti Vabariigi õigust. Hankelepingust tulenevad </t>
  </si>
  <si>
    <t xml:space="preserve">vaidlused lahendatakse eelkõige läbirääkimiste teel. Juhul kui lepingust tõusetunud vaidluste lahendamine ei ole läbirääkimiste teel võimalik, </t>
  </si>
  <si>
    <t>lahendatakse vaidlus esmases järjekorras Pärnu maakohtus.</t>
  </si>
  <si>
    <t>Pakkumus tuleb esitada vastavalt lisatud tehnilisele kirjeldusele- pakkumuse vormile.</t>
  </si>
  <si>
    <t>Tehniline kirjeldus-pakkumuse vorm</t>
  </si>
  <si>
    <t>NB! Pakkuja täidab vaid helesinised lahtrid!</t>
  </si>
  <si>
    <t>Jrk nr</t>
  </si>
  <si>
    <t>Toote nimetus</t>
  </si>
  <si>
    <t>Tootja</t>
  </si>
  <si>
    <t>Kirjeldus / otstarve</t>
  </si>
  <si>
    <t>Orienteeruv 12 kuu kogus</t>
  </si>
  <si>
    <t>Ühiku hind km-ta</t>
  </si>
  <si>
    <t>Maksu-mus km-ta</t>
  </si>
  <si>
    <t>Märkused</t>
  </si>
  <si>
    <t>Osa 1. Hambaproteesimise kabinet</t>
  </si>
  <si>
    <t>1.</t>
  </si>
  <si>
    <t>Kroonilõikur freesid  erinevad</t>
  </si>
  <si>
    <t>Edenta AG</t>
  </si>
  <si>
    <t>C35L.315.012; C34L315.012; C4AKL.315.012</t>
  </si>
  <si>
    <t>tk</t>
  </si>
  <si>
    <t>2.</t>
  </si>
  <si>
    <t>C34L.315.010</t>
  </si>
  <si>
    <t>Kõvasulampuurid turbiinile</t>
  </si>
  <si>
    <t>Erinevad</t>
  </si>
  <si>
    <t>erineva pikkusega: 313FG; 314FG; 315FGL; 316FGXL; 317FGXXL ja erineva tugevusastmega: ultra-fine; extra-fine; fine; medium; coarse; super coarse</t>
  </si>
  <si>
    <t>3.</t>
  </si>
  <si>
    <t>Teemantkattega puurid turbiinile</t>
  </si>
  <si>
    <t>erineva pikkusega: 313FG; 314FG; 315FGL; 316FGXL; 317FGXXL ja erineva abrasiivsusastmega: ultra-fine; extra-fine; fine; medium; coarse; super coarse</t>
  </si>
  <si>
    <t>Kokku Osa 1  Hambaproteesimise kabinet:</t>
  </si>
  <si>
    <t>Osa 2. Hambalabor</t>
  </si>
  <si>
    <t>StarGloss poleerid</t>
  </si>
  <si>
    <t>R2020HP; R2030HP; R2040HP  keraamikale</t>
  </si>
  <si>
    <t>Akrüülipoleerid</t>
  </si>
  <si>
    <t>0634HP; 0636HP; 0644HP; 0646HP</t>
  </si>
  <si>
    <t>pakk</t>
  </si>
  <si>
    <t>4.</t>
  </si>
  <si>
    <t>5.</t>
  </si>
  <si>
    <t>Frees</t>
  </si>
  <si>
    <t xml:space="preserve">5310.060HP kroom-koobaltsulamist karkasside töötlemiseks, standardse karedusega </t>
  </si>
  <si>
    <t>6.</t>
  </si>
  <si>
    <t>7270.040HP; 7210.040HP; 6210.040HP; 6110.040HP  kroom-koobaltsulamist karkasside töötlemiseks, standardse karedusega</t>
  </si>
  <si>
    <t>7.</t>
  </si>
  <si>
    <t>7710.023HP; 1810.023HP; 1110.023HP; 1010.023HP; 7110.023HP  kroom-koobaltsulamist karkasside töötlemiseks, standardse karedusega</t>
  </si>
  <si>
    <t>8.</t>
  </si>
  <si>
    <t>7110.016HP  kroom-koobaltsulamist karkasside töötlemiseks, standardse karedusega</t>
  </si>
  <si>
    <t>9.</t>
  </si>
  <si>
    <t>1610.014HP; 7110.014HP  kroom-koobaltsulamist karkasside töötlemiseks, standardse karedusega</t>
  </si>
  <si>
    <t>10.</t>
  </si>
  <si>
    <t>7110.010HP; 1310.010HP  kroom-koobaltsulamist karkasside töötlemiseks, standardse karedusega</t>
  </si>
  <si>
    <t>11.</t>
  </si>
  <si>
    <t>1310.008HP  kroom-koobaltsulamist karkasside töötlemiseks, standardse karedusega</t>
  </si>
  <si>
    <t>12.</t>
  </si>
  <si>
    <t xml:space="preserve">6120.040HP  kroom-koobaltsulamist karkasside töötlemiseks, peene karedusega </t>
  </si>
  <si>
    <t>13.</t>
  </si>
  <si>
    <t xml:space="preserve">1820.023HP  kroom-koobaltsulamist karkasside töötlemiseks, peene karedusega </t>
  </si>
  <si>
    <t>14.</t>
  </si>
  <si>
    <t xml:space="preserve">1620.014HP; 7720.014HP  kroom-koobaltsulamist karkasside töötlemiseks, peene karedusega </t>
  </si>
  <si>
    <t>15.</t>
  </si>
  <si>
    <t xml:space="preserve">1220.016HP  kroom-koobaltsulamist karkasside töötlemiseks, peene karedusega </t>
  </si>
  <si>
    <t>Kokku Osa 2 Hambalabor:</t>
  </si>
  <si>
    <t>Tarvikute eest tasumine toimub arve alusel. Arve tasumise tähtaeg on 14 päeva.</t>
  </si>
  <si>
    <t>Pakkujate pakkumused peavad olema jõus vähemalt 30 kalendripäeva arvestatuna pakkumuste esitamise tähtpäevast.</t>
  </si>
  <si>
    <t xml:space="preserve">Pakkumuse esitamisega pakkuja kinnitab, et pakkumus vastab kõikidele käesolevast pakkumuse esitamise ettepanekust tulenevatele </t>
  </si>
  <si>
    <t>tingimustele ning et ta nõustub kõikide käesolevast dokumendist tulenevate tingimustega.</t>
  </si>
  <si>
    <t xml:space="preserve">Pakkuja: </t>
  </si>
  <si>
    <t xml:space="preserve">Pakkumuse koostaja kinnitab esitatud andmete õigsust (nimi ja allkiri): </t>
  </si>
  <si>
    <t xml:space="preserve"> /allkirjastatud digitaalselt/</t>
  </si>
  <si>
    <t>Allkirjastamise kuupäevaks loetakse digitaalallkirja kuupäeva.</t>
  </si>
  <si>
    <t xml:space="preserve">ExaDental poleer </t>
  </si>
  <si>
    <t>NE-polisher</t>
  </si>
  <si>
    <t>100 tk pakis, 1030HP</t>
  </si>
  <si>
    <t>100 tk pakis, 0440HP</t>
  </si>
  <si>
    <t xml:space="preserve">„Hambaproteesimise freeside ja poleeride ostmine“. Hankeobjektiks olevate tarvikute tehnilise kirjelduse ning hankelepingu oluliste </t>
  </si>
  <si>
    <r>
      <t xml:space="preserve">Pakkumused tuleb esitada elektronposti teel hiljemalt </t>
    </r>
    <r>
      <rPr>
        <b/>
        <sz val="12"/>
        <color rgb="FF000000"/>
        <rFont val="Times New Roman"/>
        <family val="1"/>
        <charset val="186"/>
      </rPr>
      <t>14. jaanuar 2021. a. kell 10:00</t>
    </r>
    <r>
      <rPr>
        <sz val="12"/>
        <color rgb="FF000000"/>
        <rFont val="Times New Roman"/>
        <family val="1"/>
        <charset val="186"/>
      </rPr>
      <t xml:space="preserve"> aadressile haigla@jmh.ee. Elektronkirja teemareale  </t>
    </r>
  </si>
  <si>
    <r>
      <t xml:space="preserve">tuleb märkida </t>
    </r>
    <r>
      <rPr>
        <i/>
        <sz val="12"/>
        <color rgb="FF000000"/>
        <rFont val="Times New Roman"/>
        <family val="1"/>
        <charset val="186"/>
      </rPr>
      <t>„Proteesimine“</t>
    </r>
    <r>
      <rPr>
        <sz val="12"/>
        <color rgb="FF000000"/>
        <rFont val="Times New Roman"/>
        <family val="1"/>
        <charset val="186"/>
      </rPr>
      <t>. Pakkumused, mis on esitatud paberkandjatel või millised ei ole saabunud käesolevas lõigus nimetatud e-posti</t>
    </r>
  </si>
  <si>
    <t xml:space="preserve">Käesoleva hanke eesmärk on vastavalt vajadusele tellida 12 kuu jooksul hankes nimetatud proteesimise tarvikuid. Tehniline kirjeldus-pakkumuse </t>
  </si>
  <si>
    <t>vormil toodud kogused on eelduslikud ja pole Hankijale kohustuslikud. Pakkumuse võib esitada ühele või mõlemale osale.</t>
  </si>
  <si>
    <t xml:space="preserve">Ametinimetus: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</si>
</sst>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2" borderId="1" xfId="0" applyNumberFormat="1" applyFont="1" applyFill="1" applyBorder="1"/>
    <xf numFmtId="2" fontId="1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F90"/>
  <sheetViews>
    <sheetView showGridLines="0" tabSelected="1" topLeftCell="A58" zoomScaleNormal="100" workbookViewId="0">
      <selection activeCell="B77" sqref="B77"/>
    </sheetView>
  </sheetViews>
  <sheetFormatPr defaultRowHeight="15.75"/>
  <cols>
    <col min="1" max="1" width="4.5703125" style="1" customWidth="1"/>
    <col min="2" max="2" width="17.140625" style="1" customWidth="1"/>
    <col min="3" max="3" width="12.140625" style="1" customWidth="1"/>
    <col min="4" max="4" width="46.5703125" style="1" customWidth="1"/>
    <col min="5" max="5" width="6.42578125" style="2" customWidth="1"/>
    <col min="6" max="6" width="10.140625" style="2" customWidth="1"/>
    <col min="7" max="7" width="15.5703125" style="1" customWidth="1"/>
    <col min="8" max="8" width="12.140625" style="1" customWidth="1"/>
    <col min="9" max="9" width="14.28515625" style="1" customWidth="1"/>
    <col min="10" max="1020" width="9.140625" style="1" customWidth="1"/>
    <col min="1021" max="1024" width="11.5703125"/>
  </cols>
  <sheetData>
    <row r="1" spans="1:1">
      <c r="A1" s="3" t="s">
        <v>0</v>
      </c>
    </row>
    <row r="2" spans="1:1">
      <c r="A2" s="3" t="s">
        <v>1</v>
      </c>
    </row>
    <row r="3" spans="1:1">
      <c r="A3" s="3"/>
    </row>
    <row r="4" spans="1:1">
      <c r="A4" s="1" t="s">
        <v>2</v>
      </c>
    </row>
    <row r="5" spans="1:1">
      <c r="A5" s="1" t="s">
        <v>3</v>
      </c>
    </row>
    <row r="7" spans="1:1">
      <c r="A7" s="1" t="s">
        <v>4</v>
      </c>
    </row>
    <row r="8" spans="1:1">
      <c r="A8" s="1" t="s">
        <v>92</v>
      </c>
    </row>
    <row r="9" spans="1:1">
      <c r="A9" s="1" t="s">
        <v>5</v>
      </c>
    </row>
    <row r="11" spans="1:1">
      <c r="A11" s="1" t="s">
        <v>95</v>
      </c>
    </row>
    <row r="12" spans="1:1">
      <c r="A12" s="1" t="s">
        <v>96</v>
      </c>
    </row>
    <row r="14" spans="1:1">
      <c r="A14" s="1" t="s">
        <v>93</v>
      </c>
    </row>
    <row r="15" spans="1:1">
      <c r="A15" s="1" t="s">
        <v>94</v>
      </c>
    </row>
    <row r="16" spans="1:1">
      <c r="A16" s="1" t="s">
        <v>6</v>
      </c>
    </row>
    <row r="17" spans="1:1">
      <c r="A17" s="1" t="s">
        <v>7</v>
      </c>
    </row>
    <row r="19" spans="1:1">
      <c r="A19" s="1" t="s">
        <v>8</v>
      </c>
    </row>
    <row r="20" spans="1:1">
      <c r="A20" s="1" t="s">
        <v>9</v>
      </c>
    </row>
    <row r="21" spans="1:1">
      <c r="A21" s="1" t="s">
        <v>10</v>
      </c>
    </row>
    <row r="22" spans="1:1">
      <c r="A22" s="1" t="s">
        <v>11</v>
      </c>
    </row>
    <row r="24" spans="1:1">
      <c r="A24" s="1" t="s">
        <v>12</v>
      </c>
    </row>
    <row r="25" spans="1:1">
      <c r="A25" s="1" t="s">
        <v>13</v>
      </c>
    </row>
    <row r="26" spans="1:1">
      <c r="A26" s="1" t="s">
        <v>14</v>
      </c>
    </row>
    <row r="27" spans="1:1">
      <c r="A27" s="1" t="s">
        <v>15</v>
      </c>
    </row>
    <row r="28" spans="1:1">
      <c r="A28" s="1" t="s">
        <v>16</v>
      </c>
    </row>
    <row r="29" spans="1:1">
      <c r="A29" s="1" t="s">
        <v>17</v>
      </c>
    </row>
    <row r="31" spans="1:1">
      <c r="A31" s="1" t="s">
        <v>18</v>
      </c>
    </row>
    <row r="33" spans="1:9">
      <c r="A33" s="1" t="s">
        <v>19</v>
      </c>
    </row>
    <row r="35" spans="1:9">
      <c r="A35" s="1" t="s">
        <v>20</v>
      </c>
    </row>
    <row r="36" spans="1:9">
      <c r="A36" s="1" t="s">
        <v>21</v>
      </c>
    </row>
    <row r="37" spans="1:9">
      <c r="A37" s="1" t="s">
        <v>22</v>
      </c>
    </row>
    <row r="39" spans="1:9">
      <c r="A39" s="1" t="s">
        <v>23</v>
      </c>
    </row>
    <row r="41" spans="1:9">
      <c r="A41" s="3" t="s">
        <v>24</v>
      </c>
      <c r="E41" s="3" t="s">
        <v>25</v>
      </c>
    </row>
    <row r="42" spans="1:9" ht="15.75" customHeight="1">
      <c r="A42" s="19" t="s">
        <v>26</v>
      </c>
      <c r="B42" s="19" t="s">
        <v>27</v>
      </c>
      <c r="C42" s="19" t="s">
        <v>28</v>
      </c>
      <c r="D42" s="19" t="s">
        <v>29</v>
      </c>
      <c r="E42" s="19" t="s">
        <v>30</v>
      </c>
      <c r="F42" s="19"/>
      <c r="G42" s="19" t="s">
        <v>31</v>
      </c>
      <c r="H42" s="19" t="s">
        <v>32</v>
      </c>
      <c r="I42" s="20" t="s">
        <v>33</v>
      </c>
    </row>
    <row r="43" spans="1:9">
      <c r="A43" s="19"/>
      <c r="B43" s="19"/>
      <c r="C43" s="19"/>
      <c r="D43" s="19"/>
      <c r="E43" s="19"/>
      <c r="F43" s="19"/>
      <c r="G43" s="19"/>
      <c r="H43" s="19"/>
      <c r="I43" s="20"/>
    </row>
    <row r="44" spans="1:9" ht="15.75" customHeight="1">
      <c r="A44" s="21" t="s">
        <v>34</v>
      </c>
      <c r="B44" s="21"/>
      <c r="C44" s="21"/>
      <c r="D44" s="21"/>
      <c r="E44" s="21"/>
      <c r="F44" s="21"/>
      <c r="G44" s="21"/>
      <c r="H44" s="21"/>
      <c r="I44" s="21"/>
    </row>
    <row r="45" spans="1:9" ht="31.5">
      <c r="A45" s="4" t="s">
        <v>35</v>
      </c>
      <c r="B45" s="5" t="s">
        <v>36</v>
      </c>
      <c r="C45" s="6" t="s">
        <v>37</v>
      </c>
      <c r="D45" s="5" t="s">
        <v>38</v>
      </c>
      <c r="E45" s="4">
        <v>60</v>
      </c>
      <c r="F45" s="4" t="s">
        <v>39</v>
      </c>
      <c r="G45" s="7"/>
      <c r="H45" s="8">
        <f>E45*G45</f>
        <v>0</v>
      </c>
      <c r="I45" s="6"/>
    </row>
    <row r="46" spans="1:9" ht="31.5">
      <c r="A46" s="4" t="s">
        <v>40</v>
      </c>
      <c r="B46" s="5" t="s">
        <v>36</v>
      </c>
      <c r="C46" s="6" t="s">
        <v>37</v>
      </c>
      <c r="D46" s="5" t="s">
        <v>41</v>
      </c>
      <c r="E46" s="4">
        <v>10</v>
      </c>
      <c r="F46" s="4" t="s">
        <v>39</v>
      </c>
      <c r="G46" s="7"/>
      <c r="H46" s="8">
        <f t="shared" ref="H46:H48" si="0">E46*G46</f>
        <v>0</v>
      </c>
      <c r="I46" s="6"/>
    </row>
    <row r="47" spans="1:9" ht="63.75" customHeight="1">
      <c r="A47" s="4" t="s">
        <v>45</v>
      </c>
      <c r="B47" s="5" t="s">
        <v>42</v>
      </c>
      <c r="C47" s="6" t="s">
        <v>43</v>
      </c>
      <c r="D47" s="5" t="s">
        <v>44</v>
      </c>
      <c r="E47" s="4">
        <v>10</v>
      </c>
      <c r="F47" s="4" t="s">
        <v>39</v>
      </c>
      <c r="G47" s="7"/>
      <c r="H47" s="8">
        <f t="shared" si="0"/>
        <v>0</v>
      </c>
      <c r="I47" s="6"/>
    </row>
    <row r="48" spans="1:9" ht="63.75" customHeight="1">
      <c r="A48" s="4" t="s">
        <v>55</v>
      </c>
      <c r="B48" s="5" t="s">
        <v>46</v>
      </c>
      <c r="C48" s="6" t="s">
        <v>43</v>
      </c>
      <c r="D48" s="5" t="s">
        <v>47</v>
      </c>
      <c r="E48" s="4">
        <v>10</v>
      </c>
      <c r="F48" s="4" t="s">
        <v>39</v>
      </c>
      <c r="G48" s="7"/>
      <c r="H48" s="8">
        <f t="shared" si="0"/>
        <v>0</v>
      </c>
      <c r="I48" s="6"/>
    </row>
    <row r="49" spans="1:9">
      <c r="A49" s="17" t="s">
        <v>48</v>
      </c>
      <c r="B49" s="17"/>
      <c r="C49" s="17"/>
      <c r="D49" s="17"/>
      <c r="E49" s="17"/>
      <c r="F49" s="17"/>
      <c r="G49" s="17"/>
      <c r="H49" s="9">
        <f>SUM(H45:H48)</f>
        <v>0</v>
      </c>
      <c r="I49" s="10"/>
    </row>
    <row r="50" spans="1:9">
      <c r="A50" s="18" t="s">
        <v>49</v>
      </c>
      <c r="B50" s="18"/>
      <c r="C50" s="18"/>
      <c r="D50" s="18"/>
      <c r="E50" s="18"/>
      <c r="F50" s="18"/>
      <c r="G50" s="18"/>
      <c r="H50" s="18"/>
      <c r="I50" s="18"/>
    </row>
    <row r="51" spans="1:9">
      <c r="A51" s="4" t="s">
        <v>35</v>
      </c>
      <c r="B51" s="5" t="s">
        <v>50</v>
      </c>
      <c r="C51" s="6" t="s">
        <v>37</v>
      </c>
      <c r="D51" s="5" t="s">
        <v>51</v>
      </c>
      <c r="E51" s="4">
        <v>30</v>
      </c>
      <c r="F51" s="4" t="s">
        <v>39</v>
      </c>
      <c r="G51" s="7"/>
      <c r="H51" s="8">
        <f>E51*G51</f>
        <v>0</v>
      </c>
      <c r="I51" s="6"/>
    </row>
    <row r="52" spans="1:9">
      <c r="A52" s="4" t="s">
        <v>40</v>
      </c>
      <c r="B52" s="11" t="s">
        <v>52</v>
      </c>
      <c r="C52" s="6" t="s">
        <v>37</v>
      </c>
      <c r="D52" s="11" t="s">
        <v>53</v>
      </c>
      <c r="E52" s="12">
        <v>200</v>
      </c>
      <c r="F52" s="12" t="s">
        <v>39</v>
      </c>
      <c r="G52" s="7"/>
      <c r="H52" s="8">
        <f t="shared" ref="H52:H65" si="1">E52*G52</f>
        <v>0</v>
      </c>
      <c r="I52" s="6"/>
    </row>
    <row r="53" spans="1:9">
      <c r="A53" s="4" t="s">
        <v>45</v>
      </c>
      <c r="B53" s="5" t="s">
        <v>88</v>
      </c>
      <c r="C53" s="6" t="s">
        <v>37</v>
      </c>
      <c r="D53" s="6" t="s">
        <v>91</v>
      </c>
      <c r="E53" s="4">
        <v>1</v>
      </c>
      <c r="F53" s="4" t="s">
        <v>54</v>
      </c>
      <c r="G53" s="7"/>
      <c r="H53" s="8">
        <f t="shared" si="1"/>
        <v>0</v>
      </c>
      <c r="I53" s="6"/>
    </row>
    <row r="54" spans="1:9">
      <c r="A54" s="4" t="s">
        <v>55</v>
      </c>
      <c r="B54" s="5" t="s">
        <v>89</v>
      </c>
      <c r="C54" s="6" t="s">
        <v>37</v>
      </c>
      <c r="D54" s="6" t="s">
        <v>90</v>
      </c>
      <c r="E54" s="4">
        <v>1</v>
      </c>
      <c r="F54" s="4" t="s">
        <v>54</v>
      </c>
      <c r="G54" s="7"/>
      <c r="H54" s="8">
        <f t="shared" si="1"/>
        <v>0</v>
      </c>
      <c r="I54" s="6"/>
    </row>
    <row r="55" spans="1:9" ht="32.25" customHeight="1">
      <c r="A55" s="4" t="s">
        <v>56</v>
      </c>
      <c r="B55" s="5" t="s">
        <v>57</v>
      </c>
      <c r="C55" s="6" t="s">
        <v>37</v>
      </c>
      <c r="D55" s="5" t="s">
        <v>58</v>
      </c>
      <c r="E55" s="4">
        <v>5</v>
      </c>
      <c r="F55" s="4" t="s">
        <v>39</v>
      </c>
      <c r="G55" s="7"/>
      <c r="H55" s="8">
        <f t="shared" si="1"/>
        <v>0</v>
      </c>
      <c r="I55" s="6"/>
    </row>
    <row r="56" spans="1:9" ht="51" customHeight="1">
      <c r="A56" s="4" t="s">
        <v>59</v>
      </c>
      <c r="B56" s="5" t="s">
        <v>57</v>
      </c>
      <c r="C56" s="6" t="s">
        <v>37</v>
      </c>
      <c r="D56" s="5" t="s">
        <v>60</v>
      </c>
      <c r="E56" s="4">
        <v>60</v>
      </c>
      <c r="F56" s="4" t="s">
        <v>39</v>
      </c>
      <c r="G56" s="7"/>
      <c r="H56" s="8">
        <f t="shared" si="1"/>
        <v>0</v>
      </c>
      <c r="I56" s="13"/>
    </row>
    <row r="57" spans="1:9" ht="47.25" customHeight="1">
      <c r="A57" s="4" t="s">
        <v>61</v>
      </c>
      <c r="B57" s="5" t="s">
        <v>57</v>
      </c>
      <c r="C57" s="6" t="s">
        <v>37</v>
      </c>
      <c r="D57" s="5" t="s">
        <v>62</v>
      </c>
      <c r="E57" s="4">
        <v>30</v>
      </c>
      <c r="F57" s="4" t="s">
        <v>39</v>
      </c>
      <c r="G57" s="7"/>
      <c r="H57" s="8">
        <f t="shared" si="1"/>
        <v>0</v>
      </c>
      <c r="I57" s="13"/>
    </row>
    <row r="58" spans="1:9" ht="33" customHeight="1">
      <c r="A58" s="4" t="s">
        <v>63</v>
      </c>
      <c r="B58" s="5" t="s">
        <v>57</v>
      </c>
      <c r="C58" s="6" t="s">
        <v>37</v>
      </c>
      <c r="D58" s="5" t="s">
        <v>64</v>
      </c>
      <c r="E58" s="4">
        <v>10</v>
      </c>
      <c r="F58" s="4" t="s">
        <v>39</v>
      </c>
      <c r="G58" s="7"/>
      <c r="H58" s="8">
        <f t="shared" si="1"/>
        <v>0</v>
      </c>
      <c r="I58" s="13"/>
    </row>
    <row r="59" spans="1:9" ht="33" customHeight="1">
      <c r="A59" s="4" t="s">
        <v>65</v>
      </c>
      <c r="B59" s="5" t="s">
        <v>57</v>
      </c>
      <c r="C59" s="6" t="s">
        <v>37</v>
      </c>
      <c r="D59" s="5" t="s">
        <v>66</v>
      </c>
      <c r="E59" s="4">
        <v>10</v>
      </c>
      <c r="F59" s="4" t="s">
        <v>39</v>
      </c>
      <c r="G59" s="7"/>
      <c r="H59" s="8">
        <f t="shared" si="1"/>
        <v>0</v>
      </c>
      <c r="I59" s="13"/>
    </row>
    <row r="60" spans="1:9" ht="32.25" customHeight="1">
      <c r="A60" s="4" t="s">
        <v>67</v>
      </c>
      <c r="B60" s="5" t="s">
        <v>57</v>
      </c>
      <c r="C60" s="6" t="s">
        <v>37</v>
      </c>
      <c r="D60" s="5" t="s">
        <v>68</v>
      </c>
      <c r="E60" s="4">
        <v>10</v>
      </c>
      <c r="F60" s="4" t="s">
        <v>39</v>
      </c>
      <c r="G60" s="7"/>
      <c r="H60" s="8">
        <f t="shared" si="1"/>
        <v>0</v>
      </c>
      <c r="I60" s="13"/>
    </row>
    <row r="61" spans="1:9" ht="33.75" customHeight="1">
      <c r="A61" s="4" t="s">
        <v>69</v>
      </c>
      <c r="B61" s="5" t="s">
        <v>57</v>
      </c>
      <c r="C61" s="6" t="s">
        <v>37</v>
      </c>
      <c r="D61" s="5" t="s">
        <v>70</v>
      </c>
      <c r="E61" s="4">
        <v>5</v>
      </c>
      <c r="F61" s="4" t="s">
        <v>39</v>
      </c>
      <c r="G61" s="7"/>
      <c r="H61" s="8">
        <f t="shared" si="1"/>
        <v>0</v>
      </c>
      <c r="I61" s="13"/>
    </row>
    <row r="62" spans="1:9" ht="35.25" customHeight="1">
      <c r="A62" s="4" t="s">
        <v>71</v>
      </c>
      <c r="B62" s="5" t="s">
        <v>57</v>
      </c>
      <c r="C62" s="6" t="s">
        <v>37</v>
      </c>
      <c r="D62" s="5" t="s">
        <v>72</v>
      </c>
      <c r="E62" s="4">
        <v>80</v>
      </c>
      <c r="F62" s="4" t="s">
        <v>39</v>
      </c>
      <c r="G62" s="7"/>
      <c r="H62" s="8">
        <f t="shared" si="1"/>
        <v>0</v>
      </c>
      <c r="I62" s="13"/>
    </row>
    <row r="63" spans="1:9" ht="33.75" customHeight="1">
      <c r="A63" s="4" t="s">
        <v>73</v>
      </c>
      <c r="B63" s="5" t="s">
        <v>57</v>
      </c>
      <c r="C63" s="6" t="s">
        <v>37</v>
      </c>
      <c r="D63" s="5" t="s">
        <v>74</v>
      </c>
      <c r="E63" s="4">
        <v>20</v>
      </c>
      <c r="F63" s="4" t="s">
        <v>39</v>
      </c>
      <c r="G63" s="7"/>
      <c r="H63" s="8">
        <f t="shared" si="1"/>
        <v>0</v>
      </c>
      <c r="I63" s="13"/>
    </row>
    <row r="64" spans="1:9" ht="34.5" customHeight="1">
      <c r="A64" s="4" t="s">
        <v>75</v>
      </c>
      <c r="B64" s="5" t="s">
        <v>57</v>
      </c>
      <c r="C64" s="6" t="s">
        <v>37</v>
      </c>
      <c r="D64" s="5" t="s">
        <v>76</v>
      </c>
      <c r="E64" s="4">
        <v>20</v>
      </c>
      <c r="F64" s="4" t="s">
        <v>39</v>
      </c>
      <c r="G64" s="7"/>
      <c r="H64" s="8">
        <f t="shared" si="1"/>
        <v>0</v>
      </c>
      <c r="I64" s="13"/>
    </row>
    <row r="65" spans="1:9" ht="31.5" customHeight="1">
      <c r="A65" s="4" t="s">
        <v>77</v>
      </c>
      <c r="B65" s="5" t="s">
        <v>57</v>
      </c>
      <c r="C65" s="6" t="s">
        <v>37</v>
      </c>
      <c r="D65" s="5" t="s">
        <v>78</v>
      </c>
      <c r="E65" s="4">
        <v>10</v>
      </c>
      <c r="F65" s="4" t="s">
        <v>39</v>
      </c>
      <c r="G65" s="7"/>
      <c r="H65" s="8">
        <f t="shared" si="1"/>
        <v>0</v>
      </c>
      <c r="I65" s="13"/>
    </row>
    <row r="66" spans="1:9">
      <c r="A66" s="17" t="s">
        <v>79</v>
      </c>
      <c r="B66" s="17"/>
      <c r="C66" s="17"/>
      <c r="D66" s="17"/>
      <c r="E66" s="17"/>
      <c r="F66" s="17"/>
      <c r="G66" s="17"/>
      <c r="H66" s="9">
        <f>SUM(H51:H62)</f>
        <v>0</v>
      </c>
      <c r="I66" s="10"/>
    </row>
    <row r="67" spans="1:9">
      <c r="A67" s="14"/>
      <c r="B67" s="15"/>
      <c r="C67" s="15"/>
      <c r="D67" s="15"/>
      <c r="E67" s="14"/>
      <c r="F67" s="14"/>
      <c r="G67" s="15"/>
      <c r="H67" s="15"/>
      <c r="I67" s="15"/>
    </row>
    <row r="68" spans="1:9">
      <c r="A68" s="16" t="s">
        <v>80</v>
      </c>
      <c r="B68" s="15"/>
      <c r="C68" s="15"/>
      <c r="D68" s="15"/>
      <c r="E68" s="14"/>
      <c r="F68" s="14"/>
      <c r="G68" s="15"/>
      <c r="H68" s="15"/>
      <c r="I68" s="15"/>
    </row>
    <row r="69" spans="1:9">
      <c r="A69" s="16"/>
      <c r="B69" s="15"/>
      <c r="C69" s="15"/>
      <c r="D69" s="15"/>
      <c r="E69" s="14"/>
      <c r="F69" s="14"/>
      <c r="G69" s="15"/>
      <c r="H69" s="15"/>
      <c r="I69" s="15"/>
    </row>
    <row r="70" spans="1:9">
      <c r="A70" s="16" t="s">
        <v>81</v>
      </c>
      <c r="B70" s="15"/>
      <c r="C70" s="15"/>
      <c r="D70" s="15"/>
      <c r="E70" s="14"/>
      <c r="F70" s="14"/>
      <c r="G70" s="15"/>
      <c r="H70" s="15"/>
      <c r="I70" s="15"/>
    </row>
    <row r="71" spans="1:9">
      <c r="A71" s="16"/>
      <c r="B71" s="15"/>
      <c r="C71" s="15"/>
      <c r="D71" s="15"/>
      <c r="E71" s="14"/>
      <c r="F71" s="14"/>
      <c r="G71" s="15"/>
      <c r="H71" s="15"/>
      <c r="I71" s="15"/>
    </row>
    <row r="72" spans="1:9">
      <c r="A72" s="16" t="s">
        <v>82</v>
      </c>
      <c r="B72" s="15"/>
      <c r="C72" s="15"/>
      <c r="D72" s="15"/>
      <c r="E72" s="14"/>
      <c r="F72" s="14"/>
      <c r="G72" s="15"/>
      <c r="H72" s="15"/>
      <c r="I72" s="15"/>
    </row>
    <row r="73" spans="1:9">
      <c r="A73" s="16" t="s">
        <v>83</v>
      </c>
      <c r="B73" s="15"/>
      <c r="C73" s="15"/>
      <c r="D73" s="15"/>
      <c r="E73" s="14"/>
      <c r="F73" s="14"/>
      <c r="G73" s="15"/>
      <c r="H73" s="15"/>
      <c r="I73" s="15"/>
    </row>
    <row r="74" spans="1:9">
      <c r="A74" s="16"/>
      <c r="B74" s="15"/>
      <c r="C74" s="15"/>
      <c r="D74" s="15"/>
      <c r="E74" s="14"/>
      <c r="F74" s="14"/>
      <c r="G74" s="15"/>
      <c r="H74" s="15"/>
      <c r="I74" s="15"/>
    </row>
    <row r="75" spans="1:9">
      <c r="A75" s="16" t="s">
        <v>84</v>
      </c>
      <c r="B75" s="15"/>
      <c r="C75" s="15"/>
      <c r="D75" s="15"/>
      <c r="E75" s="14"/>
      <c r="F75" s="14"/>
      <c r="G75" s="15"/>
      <c r="H75" s="15"/>
      <c r="I75" s="15"/>
    </row>
    <row r="76" spans="1:9">
      <c r="A76" s="16"/>
      <c r="B76" s="15"/>
      <c r="C76" s="15"/>
      <c r="D76" s="15"/>
      <c r="E76" s="14"/>
      <c r="F76" s="14"/>
      <c r="G76" s="15"/>
      <c r="H76" s="15"/>
      <c r="I76" s="15"/>
    </row>
    <row r="77" spans="1:9">
      <c r="A77" s="16" t="s">
        <v>97</v>
      </c>
      <c r="B77" s="15"/>
      <c r="C77" s="15"/>
      <c r="D77" s="15"/>
      <c r="E77" s="14"/>
      <c r="F77" s="14"/>
      <c r="G77" s="15"/>
      <c r="H77" s="15"/>
      <c r="I77" s="15"/>
    </row>
    <row r="78" spans="1:9">
      <c r="A78" s="16"/>
      <c r="B78" s="15"/>
      <c r="C78" s="15"/>
      <c r="D78" s="15"/>
      <c r="E78" s="14"/>
      <c r="F78" s="14"/>
      <c r="G78" s="15"/>
      <c r="H78" s="15"/>
      <c r="I78" s="15"/>
    </row>
    <row r="79" spans="1:9">
      <c r="A79" s="16" t="s">
        <v>85</v>
      </c>
      <c r="B79" s="15"/>
      <c r="C79" s="15"/>
      <c r="D79" s="15"/>
      <c r="E79" s="14"/>
      <c r="F79" s="14"/>
      <c r="G79" s="15"/>
      <c r="H79" s="15"/>
      <c r="I79" s="15"/>
    </row>
    <row r="80" spans="1:9">
      <c r="A80" s="16" t="s">
        <v>86</v>
      </c>
      <c r="B80" s="15"/>
      <c r="C80" s="15"/>
      <c r="D80" s="15"/>
      <c r="E80" s="14"/>
      <c r="F80" s="14"/>
      <c r="G80" s="15"/>
      <c r="H80" s="15"/>
      <c r="I80" s="15"/>
    </row>
    <row r="81" spans="1:9">
      <c r="A81" s="16"/>
      <c r="B81" s="15"/>
      <c r="C81" s="15"/>
      <c r="D81" s="15"/>
      <c r="E81" s="14"/>
      <c r="F81" s="14"/>
      <c r="G81" s="15"/>
      <c r="H81" s="15"/>
      <c r="I81" s="15"/>
    </row>
    <row r="82" spans="1:9">
      <c r="A82" s="16" t="s">
        <v>87</v>
      </c>
      <c r="B82" s="15"/>
      <c r="C82" s="15"/>
      <c r="D82" s="15"/>
      <c r="E82" s="14"/>
      <c r="F82" s="14"/>
      <c r="G82" s="15"/>
      <c r="H82" s="15"/>
      <c r="I82" s="15"/>
    </row>
    <row r="83" spans="1:9">
      <c r="A83" s="15"/>
      <c r="B83" s="15"/>
      <c r="C83" s="15"/>
      <c r="D83" s="15"/>
      <c r="E83" s="14"/>
      <c r="F83" s="14"/>
      <c r="G83" s="15"/>
      <c r="H83" s="15"/>
      <c r="I83" s="15"/>
    </row>
    <row r="84" spans="1:9">
      <c r="A84" s="15"/>
      <c r="B84" s="15"/>
      <c r="C84" s="15"/>
      <c r="D84" s="15"/>
      <c r="E84" s="14"/>
      <c r="F84" s="14"/>
      <c r="G84" s="15"/>
      <c r="H84" s="15"/>
      <c r="I84" s="15"/>
    </row>
    <row r="85" spans="1:9">
      <c r="A85" s="15"/>
      <c r="B85" s="15"/>
      <c r="C85" s="15"/>
      <c r="D85" s="15"/>
      <c r="E85" s="14"/>
      <c r="F85" s="14"/>
      <c r="G85" s="15"/>
      <c r="H85" s="15"/>
      <c r="I85" s="15"/>
    </row>
    <row r="86" spans="1:9">
      <c r="A86" s="15"/>
      <c r="B86" s="15"/>
      <c r="C86" s="15"/>
      <c r="D86" s="15"/>
      <c r="E86" s="14"/>
      <c r="F86" s="14"/>
      <c r="G86" s="15"/>
      <c r="H86" s="15"/>
      <c r="I86" s="15"/>
    </row>
    <row r="87" spans="1:9">
      <c r="A87" s="15"/>
      <c r="B87" s="15"/>
      <c r="C87" s="15"/>
      <c r="D87" s="15"/>
      <c r="E87" s="14"/>
      <c r="F87" s="14"/>
      <c r="G87" s="15"/>
      <c r="H87" s="15"/>
      <c r="I87" s="15"/>
    </row>
    <row r="88" spans="1:9">
      <c r="A88" s="15"/>
      <c r="B88" s="15"/>
      <c r="C88" s="15"/>
      <c r="D88" s="15"/>
      <c r="E88" s="14"/>
      <c r="F88" s="14"/>
      <c r="G88" s="15"/>
      <c r="H88" s="15"/>
      <c r="I88" s="15"/>
    </row>
    <row r="89" spans="1:9">
      <c r="A89" s="15"/>
      <c r="B89" s="15"/>
      <c r="C89" s="15"/>
      <c r="D89" s="15"/>
      <c r="E89" s="14"/>
      <c r="F89" s="14"/>
      <c r="G89" s="15"/>
      <c r="H89" s="15"/>
      <c r="I89" s="15"/>
    </row>
    <row r="90" spans="1:9">
      <c r="A90" s="15"/>
      <c r="B90" s="15"/>
      <c r="C90" s="15"/>
      <c r="D90" s="15"/>
      <c r="E90" s="14"/>
      <c r="F90" s="14"/>
      <c r="G90" s="15"/>
      <c r="H90" s="15"/>
      <c r="I90" s="15"/>
    </row>
  </sheetData>
  <mergeCells count="12">
    <mergeCell ref="A49:G49"/>
    <mergeCell ref="A50:I50"/>
    <mergeCell ref="A66:G66"/>
    <mergeCell ref="G42:G43"/>
    <mergeCell ref="H42:H43"/>
    <mergeCell ref="I42:I43"/>
    <mergeCell ref="A44:I44"/>
    <mergeCell ref="A42:A43"/>
    <mergeCell ref="B42:B43"/>
    <mergeCell ref="C42:C43"/>
    <mergeCell ref="D42:D43"/>
    <mergeCell ref="E42:F43"/>
  </mergeCells>
  <pageMargins left="0.51181102362204722" right="0.31496062992125984" top="0.74803149606299213" bottom="0.74803149606299213" header="0.51181102362204722" footer="0.51181102362204722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Asta Reinla</dc:creator>
  <cp:lastModifiedBy>Kasutaja</cp:lastModifiedBy>
  <cp:revision>3</cp:revision>
  <cp:lastPrinted>2020-12-01T08:38:54Z</cp:lastPrinted>
  <dcterms:created xsi:type="dcterms:W3CDTF">2019-11-20T11:25:06Z</dcterms:created>
  <dcterms:modified xsi:type="dcterms:W3CDTF">2021-01-04T07:53:48Z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