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<sst xmlns="http://schemas.openxmlformats.org/spreadsheetml/2006/main" count="73" uniqueCount="59">
  <si>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Hankedokument</t>
  </si>
  <si>
    <t>Hankija: Aktsiaselts Järvamaa Haigla</t>
  </si>
  <si>
    <t>Hanke nimetus: „Järvamaa Haigla OP ruumide remont“</t>
  </si>
  <si>
    <t>Hanke tehniline kirjeldus, pakkumusevorm ja Pakkuja kinnitused, et Pakkumus vastab Hankija poolt käesolevas hankedokumendis esitatud</t>
  </si>
  <si>
    <t>tingimustele.</t>
  </si>
  <si>
    <t>Aktsiaselts Järvamaa Haigla kutsub kõiki hankest huvitatud isikuid ja võimalikke pakkujaid osalema alla lihthanke piirmäära jääval riigihankel</t>
  </si>
  <si>
    <t xml:space="preserve">Käesoleva hanke eesmärk on remontida haigal operatsiooniploki ruume vastavalt Tehniline kirjeldus-pakkumuse </t>
  </si>
  <si>
    <t>vormil toodud mahtudele.</t>
  </si>
  <si>
    <r>
      <t xml:space="preserve">tuleb märkida </t>
    </r>
    <r>
      <rPr>
        <i/>
        <sz val="12"/>
        <color indexed="8"/>
        <rFont val="Times New Roman"/>
        <family val="1"/>
      </rPr>
      <t>„OP ruumide remont“</t>
    </r>
    <r>
      <rPr>
        <sz val="12"/>
        <color indexed="8"/>
        <rFont val="Times New Roman"/>
        <family val="1"/>
      </rPr>
      <t>. Pakkumused, mis on esitatud paberkandjatel või millised ei ole saabunud käesolevas lõigus nimetatud e-posti</t>
    </r>
  </si>
  <si>
    <t xml:space="preserve">aadressile hiljemalt eelnimetatud tähtpäevaks ja kellaajaks, ei osale pakkumismenetluses. Tingimuslike pakkumuste esitamine ei ole lubatud. </t>
  </si>
  <si>
    <t>Tingimuslikud pakkumused kuuluvad viivitamatult tagasilükkamisele.</t>
  </si>
  <si>
    <t xml:space="preserve">Kogu käesolevat hankemenetlust, hankeobjekti puudutavaid tehnilisi ning muid hankemenetlusega seotud küsimusi puudutav suhtlus toimub </t>
  </si>
  <si>
    <t xml:space="preserve">üksnes elektrooniliste kandjate kaudu, pöördumisel aadressile haigla@jmh.ee. Hankija teeb kõik käesolevast pakkumuste esitamise </t>
  </si>
  <si>
    <t xml:space="preserve">ettepanekust tulenevad küsimused ja/või tehnilise kirjelduse osas esitatud küsimused koos vastustega avalikult teatavaks Hankija kodulehel </t>
  </si>
  <si>
    <t>www.jmh.ee, hangete teemalehel. Hankija ei avalikusta oma kodulehel konkreetse küsimuse esitanud ettevõtja ja/või tema esindaja nimesid.</t>
  </si>
  <si>
    <t>Hankija jätab endale õiguse astuda tähtaegselt pakkumuse esitanud, käesolevast pakkumuste esitamise ettepanekust tulenevatele tingimustele</t>
  </si>
  <si>
    <t xml:space="preserve">vastavad pakkumused esitanud, pakkujatega läbirääkimistesse pakutavate remonditööde teostamise aja ja maksumuse üle. Läbirääkimiste </t>
  </si>
  <si>
    <t>pidamise soovist ning täpsemast korrast teavitab hankija tähtaegselt pakkumused esitanud pakkujaid elektronkirja teel.</t>
  </si>
  <si>
    <t>Pakkumuste hindamiskriteeriumiks on madalaim maksumus.</t>
  </si>
  <si>
    <t>Hankija jätab endale õiguse kõikide pakkumuste tagasi lükkamiseks.</t>
  </si>
  <si>
    <t xml:space="preserve">Eduka pakkujaga sõlmitakse hankeleping. Poolte vahelisele hankelepingule kohaldatakse Eesti Vabariigi õigust. Hankelepingust tulenevad </t>
  </si>
  <si>
    <t xml:space="preserve">vaidlused lahendatakse eelkõige läbirääkimiste teel. Juhul kui lepingust tõusetunud vaidluste lahendamine ei ole läbirääkimiste teel võimalik, </t>
  </si>
  <si>
    <t>lahendatakse vaidlus esmases järjekorras Pärnu maakohtus.</t>
  </si>
  <si>
    <t>Pakkumus tuleb esitada vastavalt lisatud tehnilisele kirjeldusele- pakkumuse vormile.</t>
  </si>
  <si>
    <t>Tehniline kirjeldus-pakkumuse vorm</t>
  </si>
  <si>
    <t>NB! Pakkuja täidab vaid helesinised lahtrid!</t>
  </si>
  <si>
    <t>Nr.</t>
  </si>
  <si>
    <t>Tööde kirjeldus</t>
  </si>
  <si>
    <t xml:space="preserve">Ühik </t>
  </si>
  <si>
    <t>Kogus</t>
  </si>
  <si>
    <t>Hind</t>
  </si>
  <si>
    <t>Summa</t>
  </si>
  <si>
    <t>WC ja eesruumi seinte viimistlus. (Akrüülitamine, pahtliparandused, lihvimine ja värvimine 2x)</t>
  </si>
  <si>
    <t>m2</t>
  </si>
  <si>
    <t>Personali (ruum 2,17) lae ja seinte viimistlus. (Akrüülitamine, pahtliparandused, lihvimine ja värvimine 2x)</t>
  </si>
  <si>
    <t>Eesruum( ruum 2,24) Seinte viimistlus. (Akrüülitamine, pahtliparandused, lihvimine ja värvimine 2x)</t>
  </si>
  <si>
    <t>Ladu ( ruum 2,17) Lae ja seinte viimistlus. (Akrüülitamine, pahtliparandused, lihvimine ja värvimine 2x)</t>
  </si>
  <si>
    <t>Lao eesruum (ruum 2,18) Lae ja seinte viimistlus. (Akrüülitamine, pahtliparandused, lihvimine ja värvimine 2x).</t>
  </si>
  <si>
    <t>Panipaik ( Ruum 2,19) Lae ja seinte viimistlus. (Akrüülitamine, pahtliparandused, lihvimine ja värvimine 2x)</t>
  </si>
  <si>
    <t>Opisaal A (ruum 2,21) Lae ja seinte viimistlus. (Akrüülitamine, pahtliparandused, lihvimine ja värvimine 2x)</t>
  </si>
  <si>
    <t>Opisaal B (ruum 2,22) Lae ja seinte viimistlus. (Akrüülitamine, pahtliparandused, lihvimine ja värvimine 2x)</t>
  </si>
  <si>
    <t>Opi eesruum(2,20) Lae ja seinte viimistlus. (Akrüülitamine, pahtliparandused, lihvimine ja värvimine 2x)</t>
  </si>
  <si>
    <t>Abiruum (2,23) Lae ja seinte viimistlus. (Akrüülitamine, pahtliparandused, lihvimine ja värvimine 2x)</t>
  </si>
  <si>
    <t>Eesruumi ja lao põranda PVC vahetus.</t>
  </si>
  <si>
    <t>Opi eesruumi PVC vahetus.</t>
  </si>
  <si>
    <t>Põrkeliistude vahetus seintel.</t>
  </si>
  <si>
    <t>jm</t>
  </si>
  <si>
    <t>Opisaalis PVC keevitusvuugi väljavahetamine.</t>
  </si>
  <si>
    <t>Abiruumi PVC liimiparandus.</t>
  </si>
  <si>
    <t>NB! Hind peab sisaldama aknapõskede, radiaatorite, uste viimistlust, tellingute renti ja transpordikulusid.</t>
  </si>
  <si>
    <t>Käibemaks</t>
  </si>
  <si>
    <t>PVC materjal peab olema libisemiskindel, kergesti puhastatatav, antistaatiline</t>
  </si>
  <si>
    <t>Kokku</t>
  </si>
  <si>
    <t>Kasutatava akrüülvärv peab olema kulumiskindel, korduvale pesemisele vastupidav</t>
  </si>
  <si>
    <t xml:space="preserve"> /allkirjastatud digitaalselt/</t>
  </si>
  <si>
    <t>Allkirjastamise kuupäevaks loetakse digitaalallkirja kuupäeva.</t>
  </si>
  <si>
    <t>„Järvamaa Haigla OP ruumide remont“. Hankeobjektiks olevate pisiremonditööde kirjelduse ning hankelepingu oluliste tingimustega palume</t>
  </si>
  <si>
    <t>tutvuda käesolevas dokumendis.</t>
  </si>
  <si>
    <r>
      <t>Pakkumused tuleb esitada elektronposti teel hiljemalt</t>
    </r>
    <r>
      <rPr>
        <b/>
        <sz val="12"/>
        <color indexed="8"/>
        <rFont val="Times New Roman"/>
        <family val="1"/>
      </rPr>
      <t xml:space="preserve"> 22. juunil 2021.a. kell 10:00</t>
    </r>
    <r>
      <rPr>
        <sz val="12"/>
        <color indexed="8"/>
        <rFont val="Times New Roman"/>
        <family val="1"/>
      </rPr>
      <t xml:space="preserve"> aadressile </t>
    </r>
    <r>
      <rPr>
        <u val="single"/>
        <sz val="12"/>
        <color indexed="48"/>
        <rFont val="Times New Roman"/>
        <family val="1"/>
      </rPr>
      <t>haigla@jmh.ee</t>
    </r>
    <r>
      <rPr>
        <sz val="12"/>
        <color indexed="8"/>
        <rFont val="Times New Roman"/>
        <family val="1"/>
      </rPr>
      <t xml:space="preserve">. Elektronkirja teemareale 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</si>
</sst>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4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9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7" applyFont="1">
      <alignment/>
      <protection/>
    </xf>
    <xf numFmtId="0" fontId="3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0" fontId="1" fillId="0" borderId="10" xfId="47" applyFont="1" applyBorder="1">
      <alignment/>
      <protection/>
    </xf>
    <xf numFmtId="0" fontId="3" fillId="0" borderId="10" xfId="47" applyFont="1" applyBorder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Border="1">
      <alignment/>
      <protection/>
    </xf>
    <xf numFmtId="0" fontId="3" fillId="0" borderId="0" xfId="47" applyFont="1" applyBorder="1" applyAlignment="1">
      <alignment horizontal="center"/>
      <protection/>
    </xf>
    <xf numFmtId="4" fontId="2" fillId="29" borderId="10" xfId="46" applyNumberFormat="1" applyBorder="1" applyAlignment="1" applyProtection="1">
      <alignment/>
      <protection/>
    </xf>
    <xf numFmtId="4" fontId="1" fillId="29" borderId="10" xfId="47" applyNumberFormat="1" applyFont="1" applyFill="1" applyBorder="1">
      <alignment/>
      <protection/>
    </xf>
    <xf numFmtId="4" fontId="3" fillId="29" borderId="10" xfId="47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20% - Accent1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B64" sqref="B64"/>
    </sheetView>
  </sheetViews>
  <sheetFormatPr defaultColWidth="9.140625" defaultRowHeight="12.75"/>
  <cols>
    <col min="1" max="1" width="4.421875" style="2" customWidth="1"/>
    <col min="2" max="2" width="123.140625" style="2" customWidth="1"/>
    <col min="3" max="3" width="7.28125" style="3" customWidth="1"/>
    <col min="4" max="4" width="10.140625" style="3" customWidth="1"/>
    <col min="5" max="5" width="11.421875" style="2" customWidth="1"/>
    <col min="6" max="8" width="12.140625" style="2" customWidth="1"/>
    <col min="9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1"/>
    </row>
    <row r="5" ht="15.75">
      <c r="A5" s="2" t="s">
        <v>3</v>
      </c>
    </row>
    <row r="6" ht="15.75">
      <c r="A6" s="2" t="s">
        <v>4</v>
      </c>
    </row>
    <row r="8" ht="15.75">
      <c r="A8" s="2" t="s">
        <v>5</v>
      </c>
    </row>
    <row r="9" ht="15.75">
      <c r="A9" s="2" t="s">
        <v>56</v>
      </c>
    </row>
    <row r="10" ht="15.75">
      <c r="A10" s="2" t="s">
        <v>57</v>
      </c>
    </row>
    <row r="12" ht="15.75">
      <c r="A12" s="2" t="s">
        <v>6</v>
      </c>
    </row>
    <row r="13" ht="15.75">
      <c r="A13" s="2" t="s">
        <v>7</v>
      </c>
    </row>
    <row r="15" ht="15.75">
      <c r="A15" s="2" t="s">
        <v>58</v>
      </c>
    </row>
    <row r="16" ht="15.75">
      <c r="A16" s="2" t="s">
        <v>8</v>
      </c>
    </row>
    <row r="17" ht="15.75">
      <c r="A17" s="2" t="s">
        <v>9</v>
      </c>
    </row>
    <row r="18" ht="15.75">
      <c r="A18" s="2" t="s">
        <v>10</v>
      </c>
    </row>
    <row r="20" ht="15.75">
      <c r="A20" s="2" t="s">
        <v>11</v>
      </c>
    </row>
    <row r="21" ht="15.75">
      <c r="A21" s="2" t="s">
        <v>12</v>
      </c>
    </row>
    <row r="22" ht="15.75">
      <c r="A22" s="2" t="s">
        <v>13</v>
      </c>
    </row>
    <row r="23" ht="15.75">
      <c r="A23" s="2" t="s">
        <v>14</v>
      </c>
    </row>
    <row r="25" ht="15.75">
      <c r="A25" s="2" t="s">
        <v>15</v>
      </c>
    </row>
    <row r="26" ht="15.75">
      <c r="A26" s="2" t="s">
        <v>16</v>
      </c>
    </row>
    <row r="27" ht="15.75">
      <c r="A27" s="2" t="s">
        <v>17</v>
      </c>
    </row>
    <row r="29" ht="15.75">
      <c r="A29" s="2" t="s">
        <v>18</v>
      </c>
    </row>
    <row r="31" ht="15.75">
      <c r="A31" s="2" t="s">
        <v>19</v>
      </c>
    </row>
    <row r="33" ht="15.75">
      <c r="A33" s="2" t="s">
        <v>20</v>
      </c>
    </row>
    <row r="34" ht="15.75">
      <c r="A34" s="2" t="s">
        <v>21</v>
      </c>
    </row>
    <row r="35" ht="15.75">
      <c r="A35" s="2" t="s">
        <v>22</v>
      </c>
    </row>
    <row r="38" ht="15.75">
      <c r="A38" s="2" t="s">
        <v>23</v>
      </c>
    </row>
    <row r="40" spans="1:3" ht="15.75">
      <c r="A40" s="1" t="s">
        <v>24</v>
      </c>
      <c r="C40" s="1" t="s">
        <v>25</v>
      </c>
    </row>
    <row r="41" spans="1:3" ht="15.75">
      <c r="A41" s="1"/>
      <c r="C41" s="1"/>
    </row>
    <row r="42" spans="1:6" ht="15.75">
      <c r="A42" s="4" t="s">
        <v>26</v>
      </c>
      <c r="B42" s="4" t="s">
        <v>27</v>
      </c>
      <c r="C42" s="4" t="s">
        <v>28</v>
      </c>
      <c r="D42" s="4" t="s">
        <v>29</v>
      </c>
      <c r="E42" s="4" t="s">
        <v>30</v>
      </c>
      <c r="F42" s="4" t="s">
        <v>31</v>
      </c>
    </row>
    <row r="43" spans="1:6" ht="15.75">
      <c r="A43" s="5">
        <v>1</v>
      </c>
      <c r="B43" s="5" t="s">
        <v>32</v>
      </c>
      <c r="C43" s="5" t="s">
        <v>33</v>
      </c>
      <c r="D43" s="5">
        <v>14.8</v>
      </c>
      <c r="E43" s="12"/>
      <c r="F43" s="12"/>
    </row>
    <row r="44" spans="1:6" ht="15.75">
      <c r="A44" s="5">
        <v>2</v>
      </c>
      <c r="B44" s="5" t="s">
        <v>34</v>
      </c>
      <c r="C44" s="5" t="s">
        <v>33</v>
      </c>
      <c r="D44" s="5">
        <v>84.7</v>
      </c>
      <c r="E44" s="12"/>
      <c r="F44" s="12">
        <f aca="true" t="shared" si="0" ref="F44:F57">D44*E44</f>
        <v>0</v>
      </c>
    </row>
    <row r="45" spans="1:6" ht="15.75">
      <c r="A45" s="5">
        <v>3</v>
      </c>
      <c r="B45" s="5" t="s">
        <v>35</v>
      </c>
      <c r="C45" s="5" t="s">
        <v>33</v>
      </c>
      <c r="D45" s="5">
        <v>44.4</v>
      </c>
      <c r="E45" s="12"/>
      <c r="F45" s="12">
        <f t="shared" si="0"/>
        <v>0</v>
      </c>
    </row>
    <row r="46" spans="1:6" ht="15.75" customHeight="1">
      <c r="A46" s="5">
        <v>4</v>
      </c>
      <c r="B46" s="5" t="s">
        <v>36</v>
      </c>
      <c r="C46" s="5" t="s">
        <v>33</v>
      </c>
      <c r="D46" s="5">
        <v>47.1</v>
      </c>
      <c r="E46" s="12"/>
      <c r="F46" s="12">
        <f t="shared" si="0"/>
        <v>0</v>
      </c>
    </row>
    <row r="47" spans="1:6" ht="15.75">
      <c r="A47" s="5">
        <v>5</v>
      </c>
      <c r="B47" s="5" t="s">
        <v>37</v>
      </c>
      <c r="C47" s="5" t="s">
        <v>33</v>
      </c>
      <c r="D47" s="5">
        <v>35.5</v>
      </c>
      <c r="E47" s="12"/>
      <c r="F47" s="12">
        <f t="shared" si="0"/>
        <v>0</v>
      </c>
    </row>
    <row r="48" spans="1:6" ht="15.75">
      <c r="A48" s="5">
        <v>6</v>
      </c>
      <c r="B48" s="5" t="s">
        <v>38</v>
      </c>
      <c r="C48" s="5" t="s">
        <v>33</v>
      </c>
      <c r="D48" s="5">
        <v>32.9</v>
      </c>
      <c r="E48" s="12"/>
      <c r="F48" s="12">
        <f t="shared" si="0"/>
        <v>0</v>
      </c>
    </row>
    <row r="49" spans="1:6" ht="15.75">
      <c r="A49" s="5">
        <v>7</v>
      </c>
      <c r="B49" s="5" t="s">
        <v>39</v>
      </c>
      <c r="C49" s="5" t="s">
        <v>33</v>
      </c>
      <c r="D49" s="5">
        <v>120.9</v>
      </c>
      <c r="E49" s="12"/>
      <c r="F49" s="12">
        <f t="shared" si="0"/>
        <v>0</v>
      </c>
    </row>
    <row r="50" spans="1:6" ht="15.75">
      <c r="A50" s="5">
        <v>8</v>
      </c>
      <c r="B50" s="5" t="s">
        <v>40</v>
      </c>
      <c r="C50" s="5" t="s">
        <v>33</v>
      </c>
      <c r="D50" s="5">
        <v>120.9</v>
      </c>
      <c r="E50" s="12"/>
      <c r="F50" s="12">
        <f t="shared" si="0"/>
        <v>0</v>
      </c>
    </row>
    <row r="51" spans="1:6" ht="15.75">
      <c r="A51" s="5">
        <v>9</v>
      </c>
      <c r="B51" s="5" t="s">
        <v>41</v>
      </c>
      <c r="C51" s="5" t="s">
        <v>33</v>
      </c>
      <c r="D51" s="5">
        <v>43.3</v>
      </c>
      <c r="E51" s="12"/>
      <c r="F51" s="12">
        <f t="shared" si="0"/>
        <v>0</v>
      </c>
    </row>
    <row r="52" spans="1:6" ht="15.75">
      <c r="A52" s="5">
        <v>10</v>
      </c>
      <c r="B52" s="5" t="s">
        <v>42</v>
      </c>
      <c r="C52" s="5" t="s">
        <v>33</v>
      </c>
      <c r="D52" s="5">
        <v>45.8</v>
      </c>
      <c r="E52" s="12"/>
      <c r="F52" s="12">
        <f t="shared" si="0"/>
        <v>0</v>
      </c>
    </row>
    <row r="53" spans="1:6" ht="15.75">
      <c r="A53" s="5">
        <v>11</v>
      </c>
      <c r="B53" s="5" t="s">
        <v>43</v>
      </c>
      <c r="C53" s="5" t="s">
        <v>33</v>
      </c>
      <c r="D53" s="5">
        <v>8</v>
      </c>
      <c r="E53" s="12"/>
      <c r="F53" s="12">
        <f t="shared" si="0"/>
        <v>0</v>
      </c>
    </row>
    <row r="54" spans="1:6" ht="15.75">
      <c r="A54" s="5">
        <v>12</v>
      </c>
      <c r="B54" s="5" t="s">
        <v>44</v>
      </c>
      <c r="C54" s="5" t="s">
        <v>33</v>
      </c>
      <c r="D54" s="5">
        <v>2</v>
      </c>
      <c r="E54" s="12"/>
      <c r="F54" s="12">
        <f t="shared" si="0"/>
        <v>0</v>
      </c>
    </row>
    <row r="55" spans="1:6" ht="15.75">
      <c r="A55" s="5">
        <v>13</v>
      </c>
      <c r="B55" s="5" t="s">
        <v>45</v>
      </c>
      <c r="C55" s="5" t="s">
        <v>46</v>
      </c>
      <c r="D55" s="5">
        <v>15</v>
      </c>
      <c r="E55" s="12"/>
      <c r="F55" s="12">
        <f t="shared" si="0"/>
        <v>0</v>
      </c>
    </row>
    <row r="56" spans="1:6" ht="15.75">
      <c r="A56" s="5">
        <v>14</v>
      </c>
      <c r="B56" s="5" t="s">
        <v>47</v>
      </c>
      <c r="C56" s="5" t="s">
        <v>46</v>
      </c>
      <c r="D56" s="5">
        <v>13</v>
      </c>
      <c r="E56" s="12"/>
      <c r="F56" s="12">
        <f t="shared" si="0"/>
        <v>0</v>
      </c>
    </row>
    <row r="57" spans="1:6" ht="15.75">
      <c r="A57" s="5">
        <v>15</v>
      </c>
      <c r="B57" s="5" t="s">
        <v>48</v>
      </c>
      <c r="C57" s="5" t="s">
        <v>46</v>
      </c>
      <c r="D57" s="5">
        <v>10.2</v>
      </c>
      <c r="E57" s="12"/>
      <c r="F57" s="12">
        <f t="shared" si="0"/>
        <v>0</v>
      </c>
    </row>
    <row r="58" spans="3:6" ht="15.75">
      <c r="C58" s="2"/>
      <c r="D58" s="2"/>
      <c r="E58" s="13" t="s">
        <v>31</v>
      </c>
      <c r="F58" s="13">
        <f>SUM(F43:F57)</f>
        <v>0</v>
      </c>
    </row>
    <row r="59" spans="2:6" ht="15.75">
      <c r="B59" s="2" t="s">
        <v>49</v>
      </c>
      <c r="C59" s="2"/>
      <c r="D59" s="2"/>
      <c r="E59" s="13" t="s">
        <v>50</v>
      </c>
      <c r="F59" s="14">
        <f>(F58*0.2)</f>
        <v>0</v>
      </c>
    </row>
    <row r="60" spans="2:6" ht="15.75">
      <c r="B60" s="2" t="s">
        <v>51</v>
      </c>
      <c r="C60" s="2"/>
      <c r="D60" s="2"/>
      <c r="E60" s="13" t="s">
        <v>52</v>
      </c>
      <c r="F60" s="14">
        <f>SUM(F58,F59)</f>
        <v>0</v>
      </c>
    </row>
    <row r="61" spans="1:6" ht="18.75">
      <c r="A61" s="6"/>
      <c r="B61" s="2" t="s">
        <v>53</v>
      </c>
      <c r="C61" s="6"/>
      <c r="D61" s="6"/>
      <c r="E61" s="7"/>
      <c r="F61" s="8"/>
    </row>
    <row r="62" spans="1:6" ht="18.75">
      <c r="A62" s="6"/>
      <c r="B62" s="6"/>
      <c r="C62" s="6"/>
      <c r="D62" s="6"/>
      <c r="E62" s="7"/>
      <c r="F62" s="8"/>
    </row>
    <row r="63" spans="1:6" ht="15.75">
      <c r="A63" s="9" t="s">
        <v>54</v>
      </c>
      <c r="B63" s="10"/>
      <c r="C63" s="11"/>
      <c r="D63" s="11"/>
      <c r="E63" s="10"/>
      <c r="F63" s="10"/>
    </row>
    <row r="64" spans="1:6" ht="15.75">
      <c r="A64" s="9"/>
      <c r="B64" s="10"/>
      <c r="C64" s="11"/>
      <c r="D64" s="11"/>
      <c r="E64" s="10"/>
      <c r="F64" s="10"/>
    </row>
    <row r="65" spans="1:6" ht="15.75">
      <c r="A65" s="9" t="s">
        <v>55</v>
      </c>
      <c r="B65" s="10"/>
      <c r="C65" s="11"/>
      <c r="D65" s="11"/>
      <c r="E65" s="10"/>
      <c r="F65" s="10"/>
    </row>
    <row r="66" spans="1:6" ht="15.75">
      <c r="A66" s="10"/>
      <c r="B66" s="10"/>
      <c r="C66" s="11"/>
      <c r="D66" s="11"/>
      <c r="E66" s="10"/>
      <c r="F66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Asta Reinla - JMH</cp:lastModifiedBy>
  <dcterms:created xsi:type="dcterms:W3CDTF">2021-06-11T09:50:15Z</dcterms:created>
  <dcterms:modified xsi:type="dcterms:W3CDTF">2021-06-14T06:57:47Z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0x010100FCA6CE8565CB344393B8937B15233687</vt:lpwstr>
  </property>
</Properties>
</file>